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16" windowWidth="15912" windowHeight="13176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Foglio1!$B$6:$E$36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0" i="1" l="1"/>
  <c r="N30" i="1"/>
  <c r="L30" i="1"/>
  <c r="N21" i="1"/>
  <c r="M21" i="1"/>
  <c r="L21" i="1"/>
  <c r="C21" i="1" l="1"/>
  <c r="N32" i="1" l="1"/>
  <c r="L32" i="1"/>
  <c r="M32" i="1"/>
  <c r="E28" i="1"/>
  <c r="D28" i="1"/>
  <c r="C28" i="1"/>
  <c r="E21" i="1"/>
  <c r="D21" i="1"/>
  <c r="D30" i="1" l="1"/>
  <c r="C30" i="1"/>
  <c r="E30" i="1"/>
</calcChain>
</file>

<file path=xl/sharedStrings.xml><?xml version="1.0" encoding="utf-8"?>
<sst xmlns="http://schemas.openxmlformats.org/spreadsheetml/2006/main" count="60" uniqueCount="32">
  <si>
    <t>Livello CCNL</t>
  </si>
  <si>
    <t>Numero Dipendenti</t>
  </si>
  <si>
    <t>Dirigenti</t>
  </si>
  <si>
    <t>1° livello</t>
  </si>
  <si>
    <t>2° livello</t>
  </si>
  <si>
    <t>3° livello</t>
  </si>
  <si>
    <t>1° livello + 2</t>
  </si>
  <si>
    <t>1° livello + 12</t>
  </si>
  <si>
    <t>4° livello</t>
  </si>
  <si>
    <t>5° livello</t>
  </si>
  <si>
    <t>CCNL ASSOFARM</t>
  </si>
  <si>
    <t>CCNL FEDERCULTURE</t>
  </si>
  <si>
    <t>RIPARTIZIONE CCNL</t>
  </si>
  <si>
    <t>Quadri (1SUPER, 1°Q, 1°C)</t>
  </si>
  <si>
    <t>t.indet.</t>
  </si>
  <si>
    <t>PERSONALE DIPENDENTE A.S.M.</t>
  </si>
  <si>
    <t>t.det.</t>
  </si>
  <si>
    <t>Totale dipendenti</t>
  </si>
  <si>
    <t>Subtotale dipendenti</t>
  </si>
  <si>
    <t>III Livello - I Fascia</t>
  </si>
  <si>
    <t>I Livello - I Fascia</t>
  </si>
  <si>
    <t>II Livello - II Fascia</t>
  </si>
  <si>
    <t>II Livello - III Fascia</t>
  </si>
  <si>
    <t>Aggiornato al 31 dicembre 2020</t>
  </si>
  <si>
    <t>Costo personale anno 2020</t>
  </si>
  <si>
    <t>[72-5-5+72-26-50 - no quadrat.]=Mencu 2020 senza premio</t>
  </si>
  <si>
    <t>Costo personale anno 2022</t>
  </si>
  <si>
    <t>Aggiornato al 31 dicembre 2022</t>
  </si>
  <si>
    <t>[72-5-5+72-26-50 - no quadrat.]</t>
  </si>
  <si>
    <t>Tempo determinato</t>
  </si>
  <si>
    <t>Tempo indeterminato</t>
  </si>
  <si>
    <t>Numero dipendenti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</si>
</sst>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&quot;\ #,##0.00"/>
    <numFmt numFmtId="165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horizontal="center" vertical="center"/>
    </xf>
    <xf numFmtId="0" fontId="4" fillId="0" borderId="0" xfId="0" applyFont="1"/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165" fontId="0" fillId="0" borderId="0" xfId="0" applyNumberFormat="1"/>
    <xf numFmtId="0" fontId="5" fillId="0" borderId="0" xfId="0" applyFont="1"/>
    <xf numFmtId="0" fontId="3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68580</xdr:colOff>
      <xdr:row>0</xdr:row>
      <xdr:rowOff>114300</xdr:rowOff>
    </xdr:from>
    <xdr:to>
      <xdr:col>10</xdr:col>
      <xdr:colOff>962025</xdr:colOff>
      <xdr:row>4</xdr:row>
      <xdr:rowOff>30480</xdr:rowOff>
    </xdr:to>
    <xdr:pic>
      <xdr:nvPicPr>
        <xdr:cNvPr id="4" name="Immagine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" y="114300"/>
          <a:ext cx="893445" cy="647700"/>
        </a:xfrm>
        <a:prstGeom prst="rect">
          <a:avLst/>
        </a:prstGeom>
        <a:extLst>
          <a:ext uri="{FAA26D3D-D897-4be2-8F04-BA451C77F1D7}">
            <ma14:placeholderFlag xmlns:wpc="http://schemas.microsoft.com/office/word/2010/wordprocessingCanvas" xmlns:mc="http://schemas.openxmlformats.org/markup-compatibility/2006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pic="http://schemas.openxmlformats.org/drawingml/2006/picture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ma14="http://schemas.microsoft.com/office/mac/drawingml/2011/main" xmlns:w16se="http://schemas.microsoft.com/office/word/2015/wordml/symex" xmlns:w16="http://schemas.microsoft.com/office/word/2018/wordml" xmlns:w16cid="http://schemas.microsoft.com/office/word/2016/wordml/cid" xmlns:w16cex="http://schemas.microsoft.com/office/word/2018/wordml/cex" xmlns:w15="http://schemas.microsoft.com/office/word/2012/wordml" xmlns:am3d="http://schemas.microsoft.com/office/drawing/2017/model3d" xmlns:aink="http://schemas.microsoft.com/office/drawing/2016/ink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lc="http://schemas.openxmlformats.org/drawingml/2006/lockedCanvas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N42"/>
  <sheetViews>
    <sheetView tabSelected="1" topLeftCell="K1" workbookViewId="0">
      <selection activeCell="Q11" sqref="Q11"/>
    </sheetView>
  </sheetViews>
  <sheetFormatPr defaultRowHeight="14.4" x14ac:dyDescent="0.3"/>
  <cols>
    <col min="1" max="1" width="9.109375" hidden="1" customWidth="1"/>
    <col min="2" max="2" width="46" hidden="1" customWidth="1"/>
    <col min="3" max="3" width="22.88671875" hidden="1" customWidth="1"/>
    <col min="4" max="4" width="13.33203125" hidden="1" customWidth="1"/>
    <col min="5" max="5" width="9" hidden="1" customWidth="1"/>
    <col min="6" max="10" width="0" hidden="1" customWidth="1"/>
    <col min="11" max="11" width="46" bestFit="1" customWidth="1"/>
    <col min="12" max="12" width="22.88671875" customWidth="1"/>
    <col min="13" max="13" width="17" bestFit="1" customWidth="1"/>
    <col min="14" max="14" width="20.44140625" customWidth="1"/>
  </cols>
  <sheetData>
    <row r="6" spans="2:14" ht="23.25" x14ac:dyDescent="0.25">
      <c r="B6" s="15" t="s">
        <v>15</v>
      </c>
      <c r="C6" s="15"/>
      <c r="D6" s="15"/>
      <c r="E6" s="15"/>
      <c r="K6" s="15" t="s">
        <v>15</v>
      </c>
      <c r="L6" s="15"/>
      <c r="M6" s="15"/>
      <c r="N6" s="15"/>
    </row>
    <row r="7" spans="2:14" ht="23.25" customHeight="1" x14ac:dyDescent="0.25">
      <c r="B7" s="16" t="s">
        <v>12</v>
      </c>
      <c r="C7" s="17"/>
      <c r="D7" s="17"/>
      <c r="E7" s="18"/>
      <c r="K7" s="16" t="s">
        <v>12</v>
      </c>
      <c r="L7" s="17"/>
      <c r="M7" s="17"/>
      <c r="N7" s="18"/>
    </row>
    <row r="9" spans="2:14" ht="15" x14ac:dyDescent="0.25">
      <c r="B9" s="19" t="s">
        <v>10</v>
      </c>
      <c r="C9" s="20"/>
      <c r="D9" s="20"/>
      <c r="E9" s="21"/>
      <c r="K9" s="19" t="s">
        <v>10</v>
      </c>
      <c r="L9" s="20"/>
      <c r="M9" s="20"/>
      <c r="N9" s="21"/>
    </row>
    <row r="11" spans="2:14" ht="15" x14ac:dyDescent="0.25">
      <c r="B11" s="2" t="s">
        <v>0</v>
      </c>
      <c r="C11" s="2" t="s">
        <v>1</v>
      </c>
      <c r="D11" s="2" t="s">
        <v>16</v>
      </c>
      <c r="E11" s="2" t="s">
        <v>14</v>
      </c>
      <c r="K11" s="2" t="s">
        <v>0</v>
      </c>
      <c r="L11" s="2" t="s">
        <v>31</v>
      </c>
      <c r="M11" s="2" t="s">
        <v>29</v>
      </c>
      <c r="N11" s="2" t="s">
        <v>30</v>
      </c>
    </row>
    <row r="12" spans="2:14" ht="15" x14ac:dyDescent="0.25">
      <c r="B12" s="1" t="s">
        <v>2</v>
      </c>
      <c r="C12" s="6">
        <v>2</v>
      </c>
      <c r="D12" s="6"/>
      <c r="E12" s="6">
        <v>2</v>
      </c>
      <c r="K12" s="1" t="s">
        <v>2</v>
      </c>
      <c r="L12" s="6">
        <v>2</v>
      </c>
      <c r="M12" s="6">
        <v>0</v>
      </c>
      <c r="N12" s="6">
        <v>2</v>
      </c>
    </row>
    <row r="13" spans="2:14" x14ac:dyDescent="0.3">
      <c r="B13" s="1" t="s">
        <v>13</v>
      </c>
      <c r="C13" s="6">
        <v>27</v>
      </c>
      <c r="D13" s="6"/>
      <c r="E13" s="6">
        <v>27</v>
      </c>
      <c r="K13" s="1" t="s">
        <v>13</v>
      </c>
      <c r="L13" s="6">
        <v>32</v>
      </c>
      <c r="M13" s="6">
        <v>0</v>
      </c>
      <c r="N13" s="6">
        <v>32</v>
      </c>
    </row>
    <row r="14" spans="2:14" x14ac:dyDescent="0.3">
      <c r="B14" s="1" t="s">
        <v>7</v>
      </c>
      <c r="C14" s="6">
        <v>13</v>
      </c>
      <c r="D14" s="6"/>
      <c r="E14" s="6">
        <v>13</v>
      </c>
      <c r="K14" s="1" t="s">
        <v>7</v>
      </c>
      <c r="L14" s="6">
        <v>15</v>
      </c>
      <c r="M14" s="6">
        <v>0</v>
      </c>
      <c r="N14" s="6">
        <v>15</v>
      </c>
    </row>
    <row r="15" spans="2:14" x14ac:dyDescent="0.3">
      <c r="B15" s="1" t="s">
        <v>6</v>
      </c>
      <c r="C15" s="6">
        <v>35</v>
      </c>
      <c r="D15" s="6"/>
      <c r="E15" s="6">
        <v>35</v>
      </c>
      <c r="K15" s="1" t="s">
        <v>6</v>
      </c>
      <c r="L15" s="6">
        <v>21</v>
      </c>
      <c r="M15" s="6">
        <v>0</v>
      </c>
      <c r="N15" s="6">
        <v>21</v>
      </c>
    </row>
    <row r="16" spans="2:14" x14ac:dyDescent="0.3">
      <c r="B16" s="1" t="s">
        <v>3</v>
      </c>
      <c r="C16" s="6">
        <v>27</v>
      </c>
      <c r="D16" s="6">
        <v>10</v>
      </c>
      <c r="E16" s="6">
        <v>17</v>
      </c>
      <c r="K16" s="1" t="s">
        <v>3</v>
      </c>
      <c r="L16" s="6">
        <v>32</v>
      </c>
      <c r="M16" s="6">
        <v>9</v>
      </c>
      <c r="N16" s="6">
        <v>24</v>
      </c>
    </row>
    <row r="17" spans="2:14" x14ac:dyDescent="0.3">
      <c r="B17" s="1" t="s">
        <v>4</v>
      </c>
      <c r="C17" s="6">
        <v>7</v>
      </c>
      <c r="D17" s="6"/>
      <c r="E17" s="6">
        <v>7</v>
      </c>
      <c r="K17" s="1" t="s">
        <v>4</v>
      </c>
      <c r="L17" s="6">
        <v>4</v>
      </c>
      <c r="M17" s="6">
        <v>0</v>
      </c>
      <c r="N17" s="6">
        <v>4</v>
      </c>
    </row>
    <row r="18" spans="2:14" x14ac:dyDescent="0.3">
      <c r="B18" s="1" t="s">
        <v>5</v>
      </c>
      <c r="C18" s="6">
        <v>4</v>
      </c>
      <c r="D18" s="6"/>
      <c r="E18" s="6">
        <v>4</v>
      </c>
      <c r="K18" s="1" t="s">
        <v>5</v>
      </c>
      <c r="L18" s="6">
        <v>6</v>
      </c>
      <c r="M18" s="6">
        <v>1</v>
      </c>
      <c r="N18" s="6">
        <v>5</v>
      </c>
    </row>
    <row r="19" spans="2:14" x14ac:dyDescent="0.3">
      <c r="B19" s="1" t="s">
        <v>8</v>
      </c>
      <c r="C19" s="6">
        <v>6</v>
      </c>
      <c r="D19" s="6"/>
      <c r="E19" s="6">
        <v>6</v>
      </c>
      <c r="K19" s="1" t="s">
        <v>8</v>
      </c>
      <c r="L19" s="6">
        <v>8</v>
      </c>
      <c r="M19" s="6">
        <v>0</v>
      </c>
      <c r="N19" s="6">
        <v>8</v>
      </c>
    </row>
    <row r="20" spans="2:14" x14ac:dyDescent="0.3">
      <c r="B20" s="1" t="s">
        <v>9</v>
      </c>
      <c r="C20" s="6">
        <v>6</v>
      </c>
      <c r="D20" s="6">
        <v>1</v>
      </c>
      <c r="E20" s="6">
        <v>5</v>
      </c>
      <c r="K20" s="1" t="s">
        <v>9</v>
      </c>
      <c r="L20" s="6">
        <v>4</v>
      </c>
      <c r="M20" s="6">
        <v>2</v>
      </c>
      <c r="N20" s="6">
        <v>2</v>
      </c>
    </row>
    <row r="21" spans="2:14" ht="15" x14ac:dyDescent="0.25">
      <c r="B21" s="1" t="s">
        <v>18</v>
      </c>
      <c r="C21" s="7">
        <f>SUM(C12:C20)</f>
        <v>127</v>
      </c>
      <c r="D21" s="7">
        <f>SUM(D12:D20)</f>
        <v>11</v>
      </c>
      <c r="E21" s="7">
        <f>SUM(E12:E20)</f>
        <v>116</v>
      </c>
      <c r="K21" s="1" t="s">
        <v>18</v>
      </c>
      <c r="L21" s="7">
        <f>SUM(L12:L20)</f>
        <v>124</v>
      </c>
      <c r="M21" s="7">
        <f>SUM(M12:M20)</f>
        <v>12</v>
      </c>
      <c r="N21" s="7">
        <f>SUM(N12:N20)</f>
        <v>113</v>
      </c>
    </row>
    <row r="23" spans="2:14" ht="15" x14ac:dyDescent="0.25">
      <c r="B23" s="19" t="s">
        <v>11</v>
      </c>
      <c r="C23" s="20"/>
      <c r="D23" s="20"/>
      <c r="E23" s="21"/>
      <c r="K23" s="19" t="s">
        <v>11</v>
      </c>
      <c r="L23" s="20"/>
      <c r="M23" s="20"/>
      <c r="N23" s="21"/>
    </row>
    <row r="25" spans="2:14" ht="15" x14ac:dyDescent="0.25">
      <c r="B25" s="2" t="s">
        <v>0</v>
      </c>
      <c r="C25" s="2" t="s">
        <v>1</v>
      </c>
      <c r="D25" s="2" t="s">
        <v>16</v>
      </c>
      <c r="E25" s="2" t="s">
        <v>14</v>
      </c>
      <c r="K25" s="2" t="s">
        <v>0</v>
      </c>
      <c r="L25" s="2" t="s">
        <v>1</v>
      </c>
      <c r="M25" s="2" t="s">
        <v>29</v>
      </c>
      <c r="N25" s="2" t="s">
        <v>30</v>
      </c>
    </row>
    <row r="26" spans="2:14" ht="15" x14ac:dyDescent="0.25">
      <c r="B26" s="1" t="s">
        <v>22</v>
      </c>
      <c r="C26" s="6">
        <v>2</v>
      </c>
      <c r="D26" s="6"/>
      <c r="E26" s="6">
        <v>2</v>
      </c>
      <c r="K26" s="1" t="s">
        <v>22</v>
      </c>
      <c r="L26" s="6">
        <v>2</v>
      </c>
      <c r="M26" s="6">
        <v>0</v>
      </c>
      <c r="N26" s="6">
        <v>2</v>
      </c>
    </row>
    <row r="27" spans="2:14" ht="15" x14ac:dyDescent="0.25">
      <c r="B27" s="1" t="s">
        <v>19</v>
      </c>
      <c r="C27" s="6">
        <v>3</v>
      </c>
      <c r="D27" s="6"/>
      <c r="E27" s="6">
        <v>3</v>
      </c>
      <c r="K27" s="1" t="s">
        <v>21</v>
      </c>
      <c r="L27" s="6">
        <v>30</v>
      </c>
      <c r="M27" s="6">
        <v>9</v>
      </c>
      <c r="N27" s="6">
        <v>21</v>
      </c>
    </row>
    <row r="28" spans="2:14" ht="15" x14ac:dyDescent="0.25">
      <c r="B28" s="1" t="s">
        <v>18</v>
      </c>
      <c r="C28" s="7">
        <f>SUM(C26:C27)</f>
        <v>5</v>
      </c>
      <c r="D28" s="7">
        <f>SUM(D26:D27)</f>
        <v>0</v>
      </c>
      <c r="E28" s="7">
        <f>SUM(E26:E27)</f>
        <v>5</v>
      </c>
      <c r="K28" s="1" t="s">
        <v>20</v>
      </c>
      <c r="L28" s="6">
        <v>6</v>
      </c>
      <c r="M28" s="6">
        <v>0</v>
      </c>
      <c r="N28" s="6">
        <v>6</v>
      </c>
    </row>
    <row r="29" spans="2:14" ht="15" x14ac:dyDescent="0.25">
      <c r="C29" s="8"/>
      <c r="D29" s="10"/>
      <c r="E29" s="10"/>
      <c r="K29" s="1" t="s">
        <v>19</v>
      </c>
      <c r="L29" s="6">
        <v>2</v>
      </c>
      <c r="M29" s="6">
        <v>0</v>
      </c>
      <c r="N29" s="6">
        <v>2</v>
      </c>
    </row>
    <row r="30" spans="2:14" ht="15" x14ac:dyDescent="0.25">
      <c r="B30" s="4" t="s">
        <v>17</v>
      </c>
      <c r="C30" s="7" t="e">
        <f>C21+C28+#REF!</f>
        <v>#REF!</v>
      </c>
      <c r="D30" s="9" t="e">
        <f>D21+D28+#REF!</f>
        <v>#REF!</v>
      </c>
      <c r="E30" s="9" t="e">
        <f>E21+E28+#REF!</f>
        <v>#REF!</v>
      </c>
      <c r="K30" s="1" t="s">
        <v>18</v>
      </c>
      <c r="L30" s="7">
        <f>SUM(L26:L29)</f>
        <v>40</v>
      </c>
      <c r="M30" s="7">
        <f t="shared" ref="M30:N30" si="0">SUM(M26:M29)</f>
        <v>9</v>
      </c>
      <c r="N30" s="7">
        <f t="shared" si="0"/>
        <v>31</v>
      </c>
    </row>
    <row r="32" spans="2:14" x14ac:dyDescent="0.3">
      <c r="C32" s="5"/>
      <c r="D32" s="5"/>
      <c r="E32" s="5"/>
      <c r="K32" s="4" t="s">
        <v>17</v>
      </c>
      <c r="L32" s="7">
        <f>L21+L30</f>
        <v>164</v>
      </c>
      <c r="M32" s="7">
        <f>M21+M30</f>
        <v>21</v>
      </c>
      <c r="N32" s="7">
        <f>N21+N30</f>
        <v>144</v>
      </c>
    </row>
    <row r="33" spans="2:14" x14ac:dyDescent="0.3">
      <c r="B33" t="s">
        <v>24</v>
      </c>
      <c r="C33" s="11">
        <v>5879539.4100000001</v>
      </c>
      <c r="D33" s="5"/>
      <c r="E33" t="s">
        <v>25</v>
      </c>
      <c r="L33" s="5"/>
      <c r="M33" s="5"/>
      <c r="N33" s="5"/>
    </row>
    <row r="34" spans="2:14" x14ac:dyDescent="0.3">
      <c r="C34" s="11"/>
      <c r="K34" t="s">
        <v>26</v>
      </c>
      <c r="L34" s="11">
        <v>6772659.9386623269</v>
      </c>
      <c r="N34" s="14" t="s">
        <v>28</v>
      </c>
    </row>
    <row r="35" spans="2:14" x14ac:dyDescent="0.3">
      <c r="B35" s="3" t="s">
        <v>23</v>
      </c>
      <c r="D35" s="11"/>
      <c r="L35" s="11"/>
    </row>
    <row r="36" spans="2:14" x14ac:dyDescent="0.3">
      <c r="K36" s="3" t="s">
        <v>27</v>
      </c>
      <c r="L36" s="13"/>
      <c r="M36" s="11"/>
    </row>
    <row r="37" spans="2:14" x14ac:dyDescent="0.3">
      <c r="C37" s="12"/>
    </row>
    <row r="38" spans="2:14" x14ac:dyDescent="0.3">
      <c r="L38" s="12"/>
    </row>
    <row r="39" spans="2:14" x14ac:dyDescent="0.3">
      <c r="C39" s="11"/>
      <c r="L39" s="11"/>
      <c r="M39" s="5"/>
    </row>
    <row r="40" spans="2:14" x14ac:dyDescent="0.3">
      <c r="C40" s="11"/>
      <c r="L40" s="11"/>
    </row>
    <row r="42" spans="2:14" x14ac:dyDescent="0.3">
      <c r="C42" s="12"/>
      <c r="L42" s="12"/>
    </row>
  </sheetData>
  <mergeCells count="8">
    <mergeCell ref="K6:N6"/>
    <mergeCell ref="K7:N7"/>
    <mergeCell ref="K9:N9"/>
    <mergeCell ref="K23:N23"/>
    <mergeCell ref="B6:E6"/>
    <mergeCell ref="B7:E7"/>
    <mergeCell ref="B9:E9"/>
    <mergeCell ref="B23:E23"/>
  </mergeCells>
  <pageMargins left="0.51181102362204722" right="0.31496062992125984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Vallabini</dc:creator>
  <cp:lastModifiedBy>Laura Vallabini</cp:lastModifiedBy>
  <cp:lastPrinted>2022-08-09T14:34:51Z</cp:lastPrinted>
  <dcterms:created xsi:type="dcterms:W3CDTF">2015-10-01T07:42:07Z</dcterms:created>
  <dcterms:modified xsi:type="dcterms:W3CDTF">2023-01-27T11:57:11Z</dcterms:modified>
</cp:coreProperties>
</file>