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1352" windowHeight="92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7" i="2" l="1"/>
  <c r="I7" i="2"/>
  <c r="J7" i="2"/>
  <c r="K7" i="2"/>
  <c r="F12" i="2"/>
  <c r="H12" i="2"/>
  <c r="I12" i="2"/>
  <c r="J12" i="2"/>
  <c r="K12" i="2"/>
  <c r="F10" i="2"/>
  <c r="H10" i="2"/>
  <c r="I10" i="2"/>
  <c r="J10" i="2"/>
  <c r="K10" i="2"/>
  <c r="F9" i="2"/>
  <c r="H9" i="2"/>
  <c r="I9" i="2"/>
  <c r="J9" i="2"/>
  <c r="K9" i="2"/>
  <c r="F7" i="2"/>
  <c r="F6" i="2"/>
  <c r="H6" i="2"/>
  <c r="I6" i="2"/>
  <c r="J6" i="2"/>
  <c r="K6" i="2"/>
</calcChain>
</file>

<file path=xl/sharedStrings.xml><?xml version="1.0" encoding="utf-8"?>
<sst xmlns="http://schemas.openxmlformats.org/spreadsheetml/2006/main" count="26" uniqueCount="22">
  <si>
    <t>Via L. Da Vinci, 50</t>
  </si>
  <si>
    <t>rendita catastale 3677,70</t>
  </si>
  <si>
    <t>rendita catastale 1464,26</t>
  </si>
  <si>
    <t>rendita catastale 1822,06</t>
  </si>
  <si>
    <t>rendita catastale 919,27</t>
  </si>
  <si>
    <t>rendita catastale 1720,83</t>
  </si>
  <si>
    <t xml:space="preserve">foglio </t>
  </si>
  <si>
    <t>Numero</t>
  </si>
  <si>
    <t>Sub.</t>
  </si>
  <si>
    <t>Indirizzo</t>
  </si>
  <si>
    <t>Città</t>
  </si>
  <si>
    <t>Uso</t>
  </si>
  <si>
    <t>Venaria Reale (TO)</t>
  </si>
  <si>
    <t>Studi medici</t>
  </si>
  <si>
    <t>CANONI DI LOCAZIONE PERCEPITI</t>
  </si>
  <si>
    <t>Piazza Deledda</t>
  </si>
  <si>
    <t>Via Di Vittorio, 18/a</t>
  </si>
  <si>
    <t>Locale commerciale</t>
  </si>
  <si>
    <t>Via Chieri, 62</t>
  </si>
  <si>
    <t>Pino T.se (TO)</t>
  </si>
  <si>
    <t>Canone Annuo i.e.</t>
  </si>
  <si>
    <t>Aggiornato al 31 dicembre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</si>
</sst>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&quot;€&quot;\ #,##0.00"/>
  </numFmts>
  <fonts count="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9" fontId="0" fillId="0" borderId="0" xfId="0" applyNumberFormat="1"/>
    <xf numFmtId="0" fontId="0" fillId="3" borderId="0" xfId="0" applyFill="1"/>
    <xf numFmtId="165" fontId="0" fillId="0" borderId="0" xfId="1" applyFont="1"/>
    <xf numFmtId="0" fontId="6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6" fontId="5" fillId="4" borderId="1" xfId="2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166" fontId="5" fillId="0" borderId="0" xfId="2" applyNumberFormat="1" applyFont="1" applyFill="1" applyBorder="1" applyAlignment="1">
      <alignment horizontal="center" vertical="center"/>
    </xf>
    <xf numFmtId="0" fontId="6" fillId="0" borderId="0" xfId="0" applyFont="1" applyFill="1"/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0</xdr:row>
      <xdr:rowOff>193040</xdr:rowOff>
    </xdr:from>
    <xdr:to>
      <xdr:col>1</xdr:col>
      <xdr:colOff>395605</xdr:colOff>
      <xdr:row>4</xdr:row>
      <xdr:rowOff>27940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80" y="193040"/>
          <a:ext cx="893445" cy="64770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w16se="http://schemas.microsoft.com/office/word/2015/wordml/symex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lc="http://schemas.openxmlformats.org/drawingml/2006/locked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tabSelected="1" zoomScale="75" workbookViewId="0">
      <selection activeCell="D21" sqref="D21"/>
    </sheetView>
  </sheetViews>
  <sheetFormatPr defaultColWidth="9.109375" defaultRowHeight="15.6" x14ac:dyDescent="0.3"/>
  <cols>
    <col min="1" max="1" width="9.109375" style="7"/>
    <col min="2" max="2" width="51.44140625" style="7" customWidth="1"/>
    <col min="3" max="3" width="28.5546875" style="7" customWidth="1"/>
    <col min="4" max="4" width="27" style="7" customWidth="1"/>
    <col min="5" max="5" width="27.6640625" style="7" customWidth="1"/>
    <col min="6" max="6" width="13.109375" style="7" hidden="1" customWidth="1"/>
    <col min="7" max="7" width="0" style="7" hidden="1" customWidth="1"/>
    <col min="8" max="8" width="22.33203125" style="7" hidden="1" customWidth="1"/>
    <col min="9" max="9" width="29.109375" style="7" customWidth="1"/>
    <col min="10" max="16384" width="9.109375" style="7"/>
  </cols>
  <sheetData>
    <row r="3" spans="1:8" x14ac:dyDescent="0.3">
      <c r="A3"/>
    </row>
    <row r="6" spans="1:8" ht="16.2" thickBot="1" x14ac:dyDescent="0.35"/>
    <row r="7" spans="1:8" ht="18" thickBot="1" x14ac:dyDescent="0.35">
      <c r="B7" s="20" t="s">
        <v>14</v>
      </c>
      <c r="C7" s="21"/>
      <c r="D7" s="21"/>
      <c r="E7" s="22"/>
    </row>
    <row r="9" spans="1:8" x14ac:dyDescent="0.3">
      <c r="B9" s="16" t="s">
        <v>9</v>
      </c>
      <c r="C9" s="17" t="s">
        <v>10</v>
      </c>
      <c r="D9" s="18" t="s">
        <v>11</v>
      </c>
      <c r="E9" s="19" t="s">
        <v>20</v>
      </c>
      <c r="F9" s="8" t="s">
        <v>6</v>
      </c>
      <c r="G9" s="8" t="s">
        <v>7</v>
      </c>
      <c r="H9" s="8" t="s">
        <v>8</v>
      </c>
    </row>
    <row r="10" spans="1:8" x14ac:dyDescent="0.3">
      <c r="B10" s="9" t="s">
        <v>0</v>
      </c>
      <c r="C10" s="10" t="s">
        <v>12</v>
      </c>
      <c r="D10" s="10" t="s">
        <v>13</v>
      </c>
      <c r="E10" s="15">
        <v>14734.42</v>
      </c>
      <c r="F10" s="8"/>
      <c r="G10" s="8"/>
      <c r="H10" s="8"/>
    </row>
    <row r="11" spans="1:8" x14ac:dyDescent="0.3">
      <c r="B11" s="9" t="s">
        <v>15</v>
      </c>
      <c r="C11" s="10" t="s">
        <v>12</v>
      </c>
      <c r="D11" s="10" t="s">
        <v>13</v>
      </c>
      <c r="E11" s="15">
        <v>19200</v>
      </c>
      <c r="F11" s="8"/>
      <c r="G11" s="8"/>
      <c r="H11" s="8"/>
    </row>
    <row r="12" spans="1:8" x14ac:dyDescent="0.3">
      <c r="B12" s="9" t="s">
        <v>16</v>
      </c>
      <c r="C12" s="10" t="s">
        <v>12</v>
      </c>
      <c r="D12" s="10" t="s">
        <v>17</v>
      </c>
      <c r="E12" s="15">
        <v>1439.36</v>
      </c>
      <c r="F12" s="8"/>
      <c r="G12" s="8"/>
      <c r="H12" s="8"/>
    </row>
    <row r="13" spans="1:8" x14ac:dyDescent="0.3">
      <c r="B13" s="9" t="s">
        <v>18</v>
      </c>
      <c r="C13" s="10" t="s">
        <v>19</v>
      </c>
      <c r="D13" s="10" t="s">
        <v>13</v>
      </c>
      <c r="E13" s="15">
        <v>5385.24</v>
      </c>
      <c r="F13" s="12"/>
      <c r="G13" s="12"/>
      <c r="H13" s="12"/>
    </row>
    <row r="14" spans="1:8" x14ac:dyDescent="0.3">
      <c r="B14" s="13"/>
      <c r="C14" s="14"/>
      <c r="D14" s="14"/>
      <c r="E14" s="23"/>
    </row>
    <row r="15" spans="1:8" x14ac:dyDescent="0.3">
      <c r="B15" s="11" t="s">
        <v>21</v>
      </c>
      <c r="E15" s="24"/>
    </row>
  </sheetData>
  <mergeCells count="1">
    <mergeCell ref="B7:E7"/>
  </mergeCells>
  <phoneticPr fontId="2" type="noConversion"/>
  <pageMargins left="0.35433070866141736" right="0.35433070866141736" top="0.19685039370078741" bottom="0.19685039370078741" header="0.51181102362204722" footer="0.51181102362204722"/>
  <pageSetup paperSize="9" scale="9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17"/>
  <sheetViews>
    <sheetView workbookViewId="0">
      <selection activeCell="G13" sqref="G13"/>
    </sheetView>
  </sheetViews>
  <sheetFormatPr defaultRowHeight="13.2" x14ac:dyDescent="0.25"/>
  <cols>
    <col min="3" max="3" width="22.33203125" bestFit="1" customWidth="1"/>
    <col min="8" max="8" width="11.33203125" bestFit="1" customWidth="1"/>
  </cols>
  <sheetData>
    <row r="4" spans="3:11" x14ac:dyDescent="0.25">
      <c r="H4" s="6"/>
    </row>
    <row r="5" spans="3:11" x14ac:dyDescent="0.25">
      <c r="H5" s="6"/>
    </row>
    <row r="6" spans="3:11" x14ac:dyDescent="0.25">
      <c r="C6" s="1" t="s">
        <v>1</v>
      </c>
      <c r="D6">
        <v>3677.7</v>
      </c>
      <c r="E6" s="4">
        <v>0.05</v>
      </c>
      <c r="F6">
        <f>D6+(D6*E6)</f>
        <v>3861.585</v>
      </c>
      <c r="G6">
        <v>55</v>
      </c>
      <c r="H6" s="6">
        <f>F6*G6</f>
        <v>212387.17499999999</v>
      </c>
      <c r="I6">
        <f>H6*1.2/1000</f>
        <v>254.86461</v>
      </c>
      <c r="J6">
        <f>I6*20/100</f>
        <v>50.972921999999997</v>
      </c>
      <c r="K6" s="5">
        <f>J6/2</f>
        <v>25.486460999999998</v>
      </c>
    </row>
    <row r="7" spans="3:11" x14ac:dyDescent="0.25">
      <c r="C7" s="3" t="s">
        <v>5</v>
      </c>
      <c r="D7">
        <v>1720.83</v>
      </c>
      <c r="E7" s="4">
        <v>0.05</v>
      </c>
      <c r="F7">
        <f>D7+(D7*E7)</f>
        <v>1806.8715</v>
      </c>
      <c r="G7">
        <v>55</v>
      </c>
      <c r="H7" s="6">
        <f>F7*G7</f>
        <v>99377.932499999995</v>
      </c>
      <c r="I7">
        <f>H7*1.2/1000</f>
        <v>119.25351899999998</v>
      </c>
      <c r="J7">
        <f t="shared" ref="J7:J12" si="0">I7*20/100</f>
        <v>23.850703799999998</v>
      </c>
      <c r="K7" s="5">
        <f>J7/2</f>
        <v>11.925351899999999</v>
      </c>
    </row>
    <row r="8" spans="3:11" x14ac:dyDescent="0.25">
      <c r="C8" s="1"/>
      <c r="H8" s="6"/>
    </row>
    <row r="9" spans="3:11" x14ac:dyDescent="0.25">
      <c r="C9" s="1" t="s">
        <v>4</v>
      </c>
      <c r="D9">
        <v>919.27</v>
      </c>
      <c r="E9" s="4">
        <v>0.05</v>
      </c>
      <c r="F9">
        <f>D9+(D9*E9)</f>
        <v>965.23349999999994</v>
      </c>
      <c r="G9">
        <v>55</v>
      </c>
      <c r="H9" s="6">
        <f>F9*G9</f>
        <v>53087.842499999999</v>
      </c>
      <c r="I9">
        <f>H9*1.2/1000</f>
        <v>63.705410999999991</v>
      </c>
      <c r="J9">
        <f t="shared" si="0"/>
        <v>12.741082199999999</v>
      </c>
      <c r="K9" s="5">
        <f>J9/2</f>
        <v>6.3705410999999996</v>
      </c>
    </row>
    <row r="10" spans="3:11" x14ac:dyDescent="0.25">
      <c r="C10" s="1" t="s">
        <v>2</v>
      </c>
      <c r="D10">
        <v>1464.26</v>
      </c>
      <c r="E10" s="4">
        <v>0.05</v>
      </c>
      <c r="F10">
        <f>D10+(D10*E10)</f>
        <v>1537.473</v>
      </c>
      <c r="G10">
        <v>55</v>
      </c>
      <c r="H10" s="6">
        <f>F10*G10</f>
        <v>84561.014999999999</v>
      </c>
      <c r="I10">
        <f>H10*1.2/1000</f>
        <v>101.47321799999999</v>
      </c>
      <c r="J10">
        <f t="shared" si="0"/>
        <v>20.294643599999997</v>
      </c>
      <c r="K10" s="5">
        <f>J10/2</f>
        <v>10.147321799999999</v>
      </c>
    </row>
    <row r="11" spans="3:11" x14ac:dyDescent="0.25">
      <c r="C11" s="1"/>
      <c r="H11" s="6"/>
    </row>
    <row r="12" spans="3:11" x14ac:dyDescent="0.25">
      <c r="C12" s="2" t="s">
        <v>3</v>
      </c>
      <c r="D12">
        <v>1822.06</v>
      </c>
      <c r="E12" s="4">
        <v>0.05</v>
      </c>
      <c r="F12">
        <f>D12+(D12*E12)</f>
        <v>1913.163</v>
      </c>
      <c r="G12">
        <v>55</v>
      </c>
      <c r="H12" s="6">
        <f>F12*G12</f>
        <v>105223.965</v>
      </c>
      <c r="I12">
        <f>H12*1.2/1000</f>
        <v>126.26875799999999</v>
      </c>
      <c r="J12">
        <f t="shared" si="0"/>
        <v>25.253751599999998</v>
      </c>
      <c r="K12">
        <f>J12/2</f>
        <v>12.626875799999999</v>
      </c>
    </row>
    <row r="13" spans="3:11" x14ac:dyDescent="0.25">
      <c r="H13" s="6"/>
    </row>
    <row r="14" spans="3:11" x14ac:dyDescent="0.25">
      <c r="H14" s="6"/>
    </row>
    <row r="15" spans="3:11" x14ac:dyDescent="0.25">
      <c r="H15" s="6"/>
    </row>
    <row r="16" spans="3:11" x14ac:dyDescent="0.25">
      <c r="H16" s="6"/>
    </row>
    <row r="17" spans="8:8" x14ac:dyDescent="0.25">
      <c r="H17" s="6"/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laura1</dc:creator>
  <cp:lastModifiedBy>Laura Vallabini</cp:lastModifiedBy>
  <cp:lastPrinted>2022-08-09T13:59:27Z</cp:lastPrinted>
  <dcterms:created xsi:type="dcterms:W3CDTF">2007-03-14T08:52:11Z</dcterms:created>
  <dcterms:modified xsi:type="dcterms:W3CDTF">2024-01-26T12:05:59Z</dcterms:modified>
</cp:coreProperties>
</file>